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wmofs01\userdata\dmarinceu\My Documents\"/>
    </mc:Choice>
  </mc:AlternateContent>
  <bookViews>
    <workbookView xWindow="0" yWindow="0" windowWidth="25125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D36" i="1" s="1"/>
  <c r="C35" i="1"/>
  <c r="D35" i="1" s="1"/>
  <c r="C34" i="1"/>
  <c r="D34" i="1" s="1"/>
  <c r="C33" i="1"/>
  <c r="D33" i="1" s="1"/>
  <c r="C32" i="1"/>
  <c r="C31" i="1"/>
  <c r="D31" i="1" s="1"/>
  <c r="C30" i="1"/>
  <c r="D30" i="1" s="1"/>
  <c r="C29" i="1"/>
  <c r="C28" i="1"/>
  <c r="D28" i="1" s="1"/>
  <c r="C27" i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C16" i="1"/>
  <c r="D16" i="1" s="1"/>
  <c r="C15" i="1"/>
  <c r="D15" i="1" s="1"/>
  <c r="C14" i="1"/>
  <c r="D14" i="1" s="1"/>
  <c r="C13" i="1"/>
  <c r="D13" i="1" s="1"/>
  <c r="C12" i="1"/>
  <c r="D12" i="1" s="1"/>
  <c r="C11" i="1"/>
  <c r="C10" i="1"/>
  <c r="D10" i="1" s="1"/>
  <c r="C9" i="1"/>
  <c r="D9" i="1" s="1"/>
  <c r="C8" i="1"/>
  <c r="C7" i="1"/>
  <c r="C6" i="1"/>
  <c r="D32" i="1"/>
  <c r="D27" i="1"/>
  <c r="D29" i="1"/>
  <c r="D17" i="1"/>
  <c r="D11" i="1"/>
  <c r="D6" i="1"/>
  <c r="D40" i="1"/>
  <c r="D39" i="1"/>
  <c r="D38" i="1"/>
  <c r="D8" i="1"/>
  <c r="D7" i="1"/>
  <c r="D37" i="1"/>
</calcChain>
</file>

<file path=xl/sharedStrings.xml><?xml version="1.0" encoding="utf-8"?>
<sst xmlns="http://schemas.openxmlformats.org/spreadsheetml/2006/main" count="7" uniqueCount="7">
  <si>
    <t>Table 1: Used Fuel Heat Generation (Baumgartner Data - has data points not available in Tait Data)</t>
  </si>
  <si>
    <t>Heat Generation (220 MWh/kg U burnup)</t>
  </si>
  <si>
    <t>Post-Reactor Discharge Time
[Years]</t>
  </si>
  <si>
    <t>(W/kg U)</t>
  </si>
  <si>
    <t>DSC Heat Output [W}</t>
  </si>
  <si>
    <t>W / bundle (19.2kgU standard type)</t>
  </si>
  <si>
    <t>We assumme 30 years old FB-at start…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</si>
</sst>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1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/>
    <xf numFmtId="0" fontId="0" fillId="2" borderId="0" xfId="0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3" borderId="1" xfId="0" applyFill="1" applyBorder="1"/>
    <xf numFmtId="11" fontId="0" fillId="3" borderId="1" xfId="0" applyNumberFormat="1" applyFill="1" applyBorder="1"/>
    <xf numFmtId="164" fontId="0" fillId="3" borderId="3" xfId="0" applyNumberFormat="1" applyFill="1" applyBorder="1" applyAlignment="1">
      <alignment horizontal="center"/>
    </xf>
    <xf numFmtId="164" fontId="0" fillId="4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0"/>
  <sheetViews>
    <sheetView tabSelected="1" workbookViewId="0">
      <selection activeCell="C24" sqref="C24"/>
    </sheetView>
  </sheetViews>
  <sheetFormatPr defaultRowHeight="15" x14ac:dyDescent="0.25"/>
  <cols>
    <col min="1" max="1" width="11.28515625" customWidth="1"/>
    <col min="2" max="2" width="21.42578125" customWidth="1"/>
    <col min="3" max="3" width="117.85546875" customWidth="1"/>
    <col min="4" max="4" width="28" style="9" customWidth="1"/>
    <col min="9" max="9" width="8.28515625" customWidth="1"/>
    <col min="10" max="10" width="9.140625" hidden="1" customWidth="1"/>
  </cols>
  <sheetData>
    <row r="3" spans="1:5" ht="23.25" x14ac:dyDescent="0.35">
      <c r="A3" s="5" t="s">
        <v>0</v>
      </c>
      <c r="B3" s="5"/>
      <c r="C3" s="5"/>
    </row>
    <row r="4" spans="1:5" ht="15.75" thickBot="1" x14ac:dyDescent="0.3">
      <c r="B4" s="6" t="s">
        <v>1</v>
      </c>
      <c r="C4" s="6"/>
    </row>
    <row r="5" spans="1:5" ht="75.75" thickBot="1" x14ac:dyDescent="0.3">
      <c r="A5" s="1" t="s">
        <v>2</v>
      </c>
      <c r="B5" s="2" t="s">
        <v>3</v>
      </c>
      <c r="C5" s="7" t="s">
        <v>5</v>
      </c>
      <c r="D5" s="10" t="s">
        <v>4</v>
      </c>
    </row>
    <row r="6" spans="1:5" ht="15.75" thickBot="1" x14ac:dyDescent="0.3">
      <c r="A6" s="3">
        <v>10</v>
      </c>
      <c r="B6" s="4">
        <v>0.28199999999999997</v>
      </c>
      <c r="C6" s="8">
        <f>B6*19.2</f>
        <v>5.4143999999999997</v>
      </c>
      <c r="D6" s="11">
        <f>C6*384</f>
        <v>2079.1295999999998</v>
      </c>
    </row>
    <row r="7" spans="1:5" ht="15.75" thickBot="1" x14ac:dyDescent="0.3">
      <c r="A7" s="3">
        <v>15</v>
      </c>
      <c r="B7" s="4">
        <v>0.24399999999999999</v>
      </c>
      <c r="C7" s="8">
        <f t="shared" ref="C7:C40" si="0">B7*19.2</f>
        <v>4.6848000000000001</v>
      </c>
      <c r="D7" s="11">
        <f t="shared" ref="D7:D40" si="1">C7*384</f>
        <v>1798.9632000000001</v>
      </c>
    </row>
    <row r="8" spans="1:5" ht="15.75" thickBot="1" x14ac:dyDescent="0.3">
      <c r="A8" s="3">
        <v>20</v>
      </c>
      <c r="B8" s="4">
        <v>0.22</v>
      </c>
      <c r="C8" s="8">
        <f t="shared" si="0"/>
        <v>4.2240000000000002</v>
      </c>
      <c r="D8" s="11">
        <f t="shared" si="1"/>
        <v>1622.0160000000001</v>
      </c>
    </row>
    <row r="9" spans="1:5" ht="15.75" thickBot="1" x14ac:dyDescent="0.3">
      <c r="A9" s="3">
        <v>25</v>
      </c>
      <c r="B9" s="4">
        <v>0.2</v>
      </c>
      <c r="C9" s="8">
        <f t="shared" si="0"/>
        <v>3.84</v>
      </c>
      <c r="D9" s="11">
        <f t="shared" si="1"/>
        <v>1474.56</v>
      </c>
    </row>
    <row r="10" spans="1:5" ht="15.75" thickBot="1" x14ac:dyDescent="0.3">
      <c r="A10" s="12">
        <v>30</v>
      </c>
      <c r="B10" s="13">
        <v>0.183</v>
      </c>
      <c r="C10" s="15">
        <f t="shared" si="0"/>
        <v>3.5135999999999998</v>
      </c>
      <c r="D10" s="14">
        <f t="shared" si="1"/>
        <v>1349.2223999999999</v>
      </c>
      <c r="E10" t="s">
        <v>6</v>
      </c>
    </row>
    <row r="11" spans="1:5" ht="15.75" thickBot="1" x14ac:dyDescent="0.3">
      <c r="A11" s="3">
        <v>35</v>
      </c>
      <c r="B11" s="4">
        <v>0.16800000000000001</v>
      </c>
      <c r="C11" s="8">
        <f t="shared" si="0"/>
        <v>3.2256</v>
      </c>
      <c r="D11" s="11">
        <f t="shared" si="1"/>
        <v>1238.6304</v>
      </c>
    </row>
    <row r="12" spans="1:5" ht="15.75" thickBot="1" x14ac:dyDescent="0.3">
      <c r="A12" s="3">
        <v>40</v>
      </c>
      <c r="B12" s="4">
        <v>0.154</v>
      </c>
      <c r="C12" s="8">
        <f t="shared" si="0"/>
        <v>2.9567999999999999</v>
      </c>
      <c r="D12" s="11">
        <f t="shared" si="1"/>
        <v>1135.4112</v>
      </c>
    </row>
    <row r="13" spans="1:5" ht="15.75" thickBot="1" x14ac:dyDescent="0.3">
      <c r="A13" s="3">
        <v>45</v>
      </c>
      <c r="B13" s="4">
        <v>0.14199999999999999</v>
      </c>
      <c r="C13" s="8">
        <f t="shared" si="0"/>
        <v>2.7263999999999995</v>
      </c>
      <c r="D13" s="11">
        <f t="shared" si="1"/>
        <v>1046.9375999999997</v>
      </c>
    </row>
    <row r="14" spans="1:5" ht="15.75" thickBot="1" x14ac:dyDescent="0.3">
      <c r="A14" s="3">
        <v>50</v>
      </c>
      <c r="B14" s="4">
        <v>0.13200000000000001</v>
      </c>
      <c r="C14" s="8">
        <f t="shared" si="0"/>
        <v>2.5344000000000002</v>
      </c>
      <c r="D14" s="11">
        <f t="shared" si="1"/>
        <v>973.20960000000014</v>
      </c>
    </row>
    <row r="15" spans="1:5" ht="15.75" thickBot="1" x14ac:dyDescent="0.3">
      <c r="A15" s="3">
        <v>55</v>
      </c>
      <c r="B15" s="4">
        <v>0.122</v>
      </c>
      <c r="C15" s="8">
        <f t="shared" si="0"/>
        <v>2.3424</v>
      </c>
      <c r="D15" s="11">
        <f t="shared" si="1"/>
        <v>899.48160000000007</v>
      </c>
    </row>
    <row r="16" spans="1:5" ht="15.75" thickBot="1" x14ac:dyDescent="0.3">
      <c r="A16" s="3">
        <v>60</v>
      </c>
      <c r="B16" s="4">
        <v>0.114</v>
      </c>
      <c r="C16" s="8">
        <f t="shared" si="0"/>
        <v>2.1888000000000001</v>
      </c>
      <c r="D16" s="11">
        <f t="shared" si="1"/>
        <v>840.49919999999997</v>
      </c>
    </row>
    <row r="17" spans="1:4" ht="15.75" thickBot="1" x14ac:dyDescent="0.3">
      <c r="A17" s="3">
        <v>70</v>
      </c>
      <c r="B17" s="4">
        <v>9.9099999999999994E-2</v>
      </c>
      <c r="C17" s="8">
        <f t="shared" si="0"/>
        <v>1.9027199999999997</v>
      </c>
      <c r="D17" s="11">
        <f t="shared" si="1"/>
        <v>730.64447999999993</v>
      </c>
    </row>
    <row r="18" spans="1:4" ht="15.75" thickBot="1" x14ac:dyDescent="0.3">
      <c r="A18" s="3">
        <v>75</v>
      </c>
      <c r="B18" s="4">
        <v>9.2999999999999999E-2</v>
      </c>
      <c r="C18" s="8">
        <f t="shared" si="0"/>
        <v>1.7855999999999999</v>
      </c>
      <c r="D18" s="11">
        <f t="shared" si="1"/>
        <v>685.67039999999997</v>
      </c>
    </row>
    <row r="19" spans="1:4" ht="15.75" thickBot="1" x14ac:dyDescent="0.3">
      <c r="A19" s="3">
        <v>80</v>
      </c>
      <c r="B19" s="4">
        <v>8.7499999999999994E-2</v>
      </c>
      <c r="C19" s="8">
        <f t="shared" si="0"/>
        <v>1.68</v>
      </c>
      <c r="D19" s="11">
        <f t="shared" si="1"/>
        <v>645.12</v>
      </c>
    </row>
    <row r="20" spans="1:4" ht="15.75" thickBot="1" x14ac:dyDescent="0.3">
      <c r="A20" s="3">
        <v>90</v>
      </c>
      <c r="B20" s="4">
        <v>7.8200000000000006E-2</v>
      </c>
      <c r="C20" s="8">
        <f t="shared" si="0"/>
        <v>1.5014400000000001</v>
      </c>
      <c r="D20" s="11">
        <f t="shared" si="1"/>
        <v>576.55295999999998</v>
      </c>
    </row>
    <row r="21" spans="1:4" ht="15.75" thickBot="1" x14ac:dyDescent="0.3">
      <c r="A21" s="3">
        <v>100</v>
      </c>
      <c r="B21" s="4">
        <v>7.0699999999999999E-2</v>
      </c>
      <c r="C21" s="8">
        <f t="shared" si="0"/>
        <v>1.35744</v>
      </c>
      <c r="D21" s="11">
        <f t="shared" si="1"/>
        <v>521.25695999999994</v>
      </c>
    </row>
    <row r="22" spans="1:4" ht="15.75" thickBot="1" x14ac:dyDescent="0.3">
      <c r="A22" s="3">
        <v>110</v>
      </c>
      <c r="B22" s="4">
        <v>6.4699999999999994E-2</v>
      </c>
      <c r="C22" s="8">
        <f t="shared" si="0"/>
        <v>1.2422399999999998</v>
      </c>
      <c r="D22" s="11">
        <f t="shared" si="1"/>
        <v>477.02015999999992</v>
      </c>
    </row>
    <row r="23" spans="1:4" ht="15.75" thickBot="1" x14ac:dyDescent="0.3">
      <c r="A23" s="3">
        <v>135</v>
      </c>
      <c r="B23" s="4">
        <v>5.4100000000000002E-2</v>
      </c>
      <c r="C23" s="8">
        <f t="shared" si="0"/>
        <v>1.0387200000000001</v>
      </c>
      <c r="D23" s="11">
        <f t="shared" si="1"/>
        <v>398.86848000000003</v>
      </c>
    </row>
    <row r="24" spans="1:4" ht="15.75" thickBot="1" x14ac:dyDescent="0.3">
      <c r="A24" s="3">
        <v>150</v>
      </c>
      <c r="B24" s="4">
        <v>4.99E-2</v>
      </c>
      <c r="C24" s="8">
        <f t="shared" si="0"/>
        <v>0.95807999999999993</v>
      </c>
      <c r="D24" s="11">
        <f t="shared" si="1"/>
        <v>367.90271999999999</v>
      </c>
    </row>
    <row r="25" spans="1:4" ht="15.75" thickBot="1" x14ac:dyDescent="0.3">
      <c r="A25" s="3">
        <v>160</v>
      </c>
      <c r="B25" s="4">
        <v>4.7699999999999999E-2</v>
      </c>
      <c r="C25" s="8">
        <f t="shared" si="0"/>
        <v>0.91583999999999999</v>
      </c>
      <c r="D25" s="11">
        <f t="shared" si="1"/>
        <v>351.68255999999997</v>
      </c>
    </row>
    <row r="26" spans="1:4" ht="15.75" thickBot="1" x14ac:dyDescent="0.3">
      <c r="A26" s="3">
        <v>200</v>
      </c>
      <c r="B26" s="4">
        <v>4.19E-2</v>
      </c>
      <c r="C26" s="8">
        <f t="shared" si="0"/>
        <v>0.80447999999999997</v>
      </c>
      <c r="D26" s="11">
        <f t="shared" si="1"/>
        <v>308.92032</v>
      </c>
    </row>
    <row r="27" spans="1:4" ht="15.75" thickBot="1" x14ac:dyDescent="0.3">
      <c r="A27" s="3">
        <v>300</v>
      </c>
      <c r="B27" s="4">
        <v>3.5499999999999997E-2</v>
      </c>
      <c r="C27" s="8">
        <f t="shared" si="0"/>
        <v>0.68159999999999987</v>
      </c>
      <c r="D27" s="11">
        <f t="shared" si="1"/>
        <v>261.73439999999994</v>
      </c>
    </row>
    <row r="28" spans="1:4" ht="15.75" thickBot="1" x14ac:dyDescent="0.3">
      <c r="A28" s="3">
        <v>500</v>
      </c>
      <c r="B28" s="4">
        <v>2.9100000000000001E-2</v>
      </c>
      <c r="C28" s="8">
        <f t="shared" si="0"/>
        <v>0.55871999999999999</v>
      </c>
      <c r="D28" s="11">
        <f t="shared" si="1"/>
        <v>214.54847999999998</v>
      </c>
    </row>
    <row r="29" spans="1:4" ht="15.75" thickBot="1" x14ac:dyDescent="0.3">
      <c r="A29" s="3">
        <v>1000</v>
      </c>
      <c r="B29" s="4">
        <v>2.0199999999999999E-2</v>
      </c>
      <c r="C29" s="8">
        <f t="shared" si="0"/>
        <v>0.38783999999999996</v>
      </c>
      <c r="D29" s="11">
        <f t="shared" si="1"/>
        <v>148.93055999999999</v>
      </c>
    </row>
    <row r="30" spans="1:4" ht="15.75" thickBot="1" x14ac:dyDescent="0.3">
      <c r="A30" s="3">
        <v>2000</v>
      </c>
      <c r="B30" s="4">
        <v>1.38E-2</v>
      </c>
      <c r="C30" s="8">
        <f t="shared" si="0"/>
        <v>0.26495999999999997</v>
      </c>
      <c r="D30" s="11">
        <f t="shared" si="1"/>
        <v>101.74463999999999</v>
      </c>
    </row>
    <row r="31" spans="1:4" ht="15.75" thickBot="1" x14ac:dyDescent="0.3">
      <c r="A31" s="3">
        <v>5000</v>
      </c>
      <c r="B31" s="4">
        <v>0.01</v>
      </c>
      <c r="C31" s="8">
        <f t="shared" si="0"/>
        <v>0.192</v>
      </c>
      <c r="D31" s="11">
        <f t="shared" si="1"/>
        <v>73.728000000000009</v>
      </c>
    </row>
    <row r="32" spans="1:4" ht="15.75" thickBot="1" x14ac:dyDescent="0.3">
      <c r="A32" s="3">
        <v>10000</v>
      </c>
      <c r="B32" s="4">
        <v>7.1900000000000002E-3</v>
      </c>
      <c r="C32" s="8">
        <f t="shared" si="0"/>
        <v>0.138048</v>
      </c>
      <c r="D32" s="11">
        <f t="shared" si="1"/>
        <v>53.010432000000002</v>
      </c>
    </row>
    <row r="33" spans="1:4" ht="15.75" thickBot="1" x14ac:dyDescent="0.3">
      <c r="A33" s="3">
        <v>20000</v>
      </c>
      <c r="B33" s="4">
        <v>4.1599999999999996E-3</v>
      </c>
      <c r="C33" s="8">
        <f t="shared" si="0"/>
        <v>7.9871999999999985E-2</v>
      </c>
      <c r="D33" s="11">
        <f t="shared" si="1"/>
        <v>30.670847999999992</v>
      </c>
    </row>
    <row r="34" spans="1:4" ht="15.75" thickBot="1" x14ac:dyDescent="0.3">
      <c r="A34" s="3">
        <v>35000</v>
      </c>
      <c r="B34" s="4">
        <v>2.2699999999999999E-3</v>
      </c>
      <c r="C34" s="8">
        <f t="shared" si="0"/>
        <v>4.3583999999999998E-2</v>
      </c>
      <c r="D34" s="11">
        <f t="shared" si="1"/>
        <v>16.736255999999997</v>
      </c>
    </row>
    <row r="35" spans="1:4" ht="15.75" thickBot="1" x14ac:dyDescent="0.3">
      <c r="A35" s="3">
        <v>50000</v>
      </c>
      <c r="B35" s="4">
        <v>1.4300000000000001E-3</v>
      </c>
      <c r="C35" s="8">
        <f t="shared" si="0"/>
        <v>2.7456000000000001E-2</v>
      </c>
      <c r="D35" s="11">
        <f t="shared" si="1"/>
        <v>10.543104</v>
      </c>
    </row>
    <row r="36" spans="1:4" ht="15.75" thickBot="1" x14ac:dyDescent="0.3">
      <c r="A36" s="3">
        <v>100000</v>
      </c>
      <c r="B36" s="4">
        <v>4.4099999999999999E-4</v>
      </c>
      <c r="C36" s="8">
        <f t="shared" si="0"/>
        <v>8.4671999999999994E-3</v>
      </c>
      <c r="D36" s="11">
        <f t="shared" si="1"/>
        <v>3.2514047999999995</v>
      </c>
    </row>
    <row r="37" spans="1:4" ht="15.75" thickBot="1" x14ac:dyDescent="0.3">
      <c r="A37" s="3">
        <v>200000</v>
      </c>
      <c r="B37" s="4">
        <v>1.65E-4</v>
      </c>
      <c r="C37" s="8">
        <f t="shared" si="0"/>
        <v>3.1679999999999998E-3</v>
      </c>
      <c r="D37" s="11">
        <f t="shared" si="1"/>
        <v>1.2165119999999998</v>
      </c>
    </row>
    <row r="38" spans="1:4" ht="15.75" thickBot="1" x14ac:dyDescent="0.3">
      <c r="A38" s="3">
        <v>250000</v>
      </c>
      <c r="B38" s="4">
        <v>1.5200000000000001E-4</v>
      </c>
      <c r="C38" s="8">
        <f t="shared" si="0"/>
        <v>2.9184000000000002E-3</v>
      </c>
      <c r="D38" s="11">
        <f t="shared" si="1"/>
        <v>1.1206656000000002</v>
      </c>
    </row>
    <row r="39" spans="1:4" ht="15.75" thickBot="1" x14ac:dyDescent="0.3">
      <c r="A39" s="3">
        <v>500000</v>
      </c>
      <c r="B39" s="4">
        <v>1.4799999999999999E-4</v>
      </c>
      <c r="C39" s="8">
        <f t="shared" si="0"/>
        <v>2.8415999999999997E-3</v>
      </c>
      <c r="D39" s="11">
        <f t="shared" si="1"/>
        <v>1.0911743999999999</v>
      </c>
    </row>
    <row r="40" spans="1:4" ht="15.75" thickBot="1" x14ac:dyDescent="0.3">
      <c r="A40" s="3">
        <v>1000000</v>
      </c>
      <c r="B40" s="4">
        <v>1.4799999999999999E-4</v>
      </c>
      <c r="C40" s="8">
        <f t="shared" si="0"/>
        <v>2.8415999999999997E-3</v>
      </c>
      <c r="D40" s="11">
        <f t="shared" si="1"/>
        <v>1.0911743999999999</v>
      </c>
    </row>
  </sheetData>
  <mergeCells count="2">
    <mergeCell ref="A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dmarinceu</dc:creator>
  <cp:lastModifiedBy>dmarinceu</cp:lastModifiedBy>
  <dcterms:created xsi:type="dcterms:W3CDTF">2019-03-05T12:31:27Z</dcterms:created>
  <dcterms:modified xsi:type="dcterms:W3CDTF">2019-03-11T18:42:03Z</dcterms:modified>
</cp:coreProperties>
</file>