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IN 10 Pro\Desktop\"/>
    </mc:Choice>
  </mc:AlternateContent>
  <xr:revisionPtr revIDLastSave="0" documentId="13_ncr:1_{29CB02A4-0B21-44B7-864F-9B02B656FA49}" xr6:coauthVersionLast="47" xr6:coauthVersionMax="47" xr10:uidLastSave="{00000000-0000-0000-0000-000000000000}"/>
  <bookViews>
    <workbookView xWindow="1740" yWindow="0" windowWidth="18810" windowHeight="10920" tabRatio="500" xr2:uid="{00000000-000D-0000-FFFF-FFFF00000000}"/>
  </bookViews>
  <sheets>
    <sheet name="Tabelle1" sheetId="1" r:id="rId1"/>
  </sheets>
  <definedNames>
    <definedName name="_xlnm.Print_Area" localSheetId="0">Tabelle1!$A$1:$G$50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E35" i="1"/>
</calcChain>
</file>

<file path=xl/sharedStrings.xml><?xml version="1.0" encoding="utf-8"?>
<sst xmlns="http://schemas.openxmlformats.org/spreadsheetml/2006/main" count="58" uniqueCount="46">
  <si>
    <t>Castoren</t>
  </si>
  <si>
    <t>Total / Gesamt</t>
  </si>
  <si>
    <t>Kosten-Art</t>
  </si>
  <si>
    <t>Ort der Kosten</t>
  </si>
  <si>
    <t xml:space="preserve">Bemerkungen </t>
  </si>
  <si>
    <t>Shop / BGE oder BASE</t>
  </si>
  <si>
    <t>Bauort bei Beverstedt</t>
  </si>
  <si>
    <t>1. DBHD 2.0.0 HLW Endlager</t>
  </si>
  <si>
    <t>1. Lizenz-Kauf von DBHD 2.0.0</t>
  </si>
  <si>
    <t>Ents.-Vors.-Nachweis</t>
  </si>
  <si>
    <t xml:space="preserve">bestehende Planung </t>
  </si>
  <si>
    <t>2. Lizenz-Kauf Verguss-Halle</t>
  </si>
  <si>
    <t>Shop / BGE oder BMUV</t>
  </si>
  <si>
    <t>2. Bau-Beginn Verguss-Halle</t>
  </si>
  <si>
    <t xml:space="preserve">Anzahl </t>
  </si>
  <si>
    <t>40 km nahe Beverstedt</t>
  </si>
  <si>
    <t>war schwierige Planung</t>
  </si>
  <si>
    <t>Preis laut Shop</t>
  </si>
  <si>
    <t>Hinweise</t>
  </si>
  <si>
    <t>und Kalkulationen</t>
  </si>
  <si>
    <t>Mittel-Verwendung</t>
  </si>
  <si>
    <t>Achtung Version 001 !</t>
  </si>
  <si>
    <t>von ZWL zu Endlager</t>
  </si>
  <si>
    <t>Achtung netto DB Preis</t>
  </si>
  <si>
    <t>5. Lizenz-Kauf von DBHD 2.0.0</t>
  </si>
  <si>
    <t>5. DBHD 2.0.0 HLW Endlager</t>
  </si>
  <si>
    <t>6. Lizenz-Kauf von DBHD 2.0.0</t>
  </si>
  <si>
    <t>6. DBHD 2.0.0 HLW Endlager</t>
  </si>
  <si>
    <t>zu Preisen von 2022</t>
  </si>
  <si>
    <t>Es bestehen z. Z. ENTWURFS-PLANUNGEN - die Ausführungs-Planungen mit Zulieferer Angeboten stehen nun an.</t>
  </si>
  <si>
    <t>Wir sollten auch die Schweizer Castoren endlagern, deren Geologie ist ein Witz, der unseren Rhein dann schädigt</t>
  </si>
  <si>
    <t>Wir können mit den 4 Stück DBHD Säulen hinkommen - die Jülicher Castoren sind kleiner als der Normal-Castor</t>
  </si>
  <si>
    <t>Bau-Programm über 30 Jahre</t>
  </si>
  <si>
    <t>Gesamt-Kosten HLW Endlagerung Deutschland - Neubauten</t>
  </si>
  <si>
    <t>alles nur für Endlagerung HLW</t>
  </si>
  <si>
    <t>3. Start Zahlung Kompensationen</t>
  </si>
  <si>
    <t>10 km Umkreis Beverst.</t>
  </si>
  <si>
    <t>Einziger mögl. Weg !!!</t>
  </si>
  <si>
    <t>4. nur DB Castor Transporte</t>
  </si>
  <si>
    <t>7. Lizenz-Kauf von DBHD 2.0.0</t>
  </si>
  <si>
    <t>7. DBHD 2.0.0 HLW Endlager</t>
  </si>
  <si>
    <t>Achtung, zuzüglich Gerichtsverfahren  - zuzüglich der Castoren, aber es werden nur Castoren in ZWL abgeliefert</t>
  </si>
  <si>
    <t>Ing. Goebel will mit den Seinen ein DBHD Endlager Institut - auf Mallorca ! gründen - und Ausführungs-P. machen</t>
  </si>
  <si>
    <t>Wir müssen mal irgendwo anfangen Endlager-Technik-Komponenten zu testen - üben, üben, üben ist Notwendig</t>
  </si>
  <si>
    <t>13,4 Mrd. EUR</t>
  </si>
  <si>
    <t>KENFO GELD sichern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</si>
</sst>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C_H_F_-;\-* #,##0.00\ _C_H_F_-;_-* &quot;-&quot;??\ _C_H_F_-;_-@_-"/>
    <numFmt numFmtId="165" formatCode="_-* #,##0\ _C_H_F_-;\-* #,##0\ _C_H_F_-;_-* &quot;-&quot;??\ _C_H_F_-;_-@_-"/>
    <numFmt numFmtId="166" formatCode="_-* #,##0\ [$€-407]_-;\-* #,##0\ [$€-407]_-;_-* &quot;-&quot;??\ [$€-407]_-;_-@_-"/>
    <numFmt numFmtId="167" formatCode="_-* #,##0\ &quot;€&quot;_-;\-* #,##0\ &quot;€&quot;_-;_-* &quot;-&quot;??\ &quot;€&quot;_-;_-@_-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3" fillId="0" borderId="1" xfId="2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50"/>
  <sheetViews>
    <sheetView tabSelected="1" view="pageLayout" topLeftCell="A31" zoomScale="120" zoomScaleNormal="230" zoomScalePageLayoutView="120" workbookViewId="0">
      <selection activeCell="B43" sqref="B43:F43"/>
    </sheetView>
  </sheetViews>
  <sheetFormatPr baseColWidth="10" defaultColWidth="10.875" defaultRowHeight="15.75" x14ac:dyDescent="0.25"/>
  <cols>
    <col min="1" max="1" width="1.25" style="3" customWidth="1"/>
    <col min="2" max="2" width="27.375" style="3" customWidth="1"/>
    <col min="3" max="3" width="19.875" style="5" customWidth="1"/>
    <col min="4" max="4" width="17.875" style="5" customWidth="1"/>
    <col min="5" max="5" width="8.25" style="3" customWidth="1"/>
    <col min="6" max="6" width="18" style="3" customWidth="1"/>
    <col min="7" max="7" width="1.25" style="3" customWidth="1"/>
    <col min="8" max="16384" width="10.875" style="3"/>
  </cols>
  <sheetData>
    <row r="1" spans="2:6" ht="14.25" customHeight="1" x14ac:dyDescent="0.25"/>
    <row r="2" spans="2:6" ht="26.25" x14ac:dyDescent="0.4">
      <c r="B2" s="24" t="s">
        <v>33</v>
      </c>
      <c r="C2" s="24"/>
      <c r="D2" s="24"/>
      <c r="E2" s="24"/>
      <c r="F2" s="24"/>
    </row>
    <row r="3" spans="2:6" ht="15" customHeight="1" x14ac:dyDescent="0.45">
      <c r="B3" s="4"/>
      <c r="C3" s="4"/>
      <c r="D3" s="10"/>
      <c r="E3" s="4"/>
      <c r="F3" s="4"/>
    </row>
    <row r="5" spans="2:6" ht="16.5" customHeight="1" x14ac:dyDescent="0.25">
      <c r="B5" s="17" t="s">
        <v>2</v>
      </c>
      <c r="C5" s="18" t="s">
        <v>3</v>
      </c>
      <c r="D5" s="18" t="s">
        <v>17</v>
      </c>
      <c r="E5" s="17" t="s">
        <v>14</v>
      </c>
      <c r="F5" s="17" t="s">
        <v>4</v>
      </c>
    </row>
    <row r="6" spans="2:6" s="9" customFormat="1" ht="16.5" customHeight="1" x14ac:dyDescent="0.25">
      <c r="B6" s="17" t="s">
        <v>34</v>
      </c>
      <c r="C6" s="18" t="s">
        <v>20</v>
      </c>
      <c r="D6" s="18" t="s">
        <v>19</v>
      </c>
      <c r="E6" s="17" t="s">
        <v>0</v>
      </c>
      <c r="F6" s="17" t="s">
        <v>18</v>
      </c>
    </row>
    <row r="7" spans="2:6" s="9" customFormat="1" ht="15.75" customHeight="1" x14ac:dyDescent="0.25">
      <c r="B7" s="11"/>
      <c r="C7" s="6"/>
      <c r="D7" s="6"/>
      <c r="E7" s="11"/>
      <c r="F7" s="11"/>
    </row>
    <row r="8" spans="2:6" s="9" customFormat="1" ht="14.25" customHeight="1" x14ac:dyDescent="0.25">
      <c r="B8" s="11"/>
      <c r="C8" s="6"/>
      <c r="D8" s="6"/>
      <c r="E8" s="11"/>
      <c r="F8" s="11"/>
    </row>
    <row r="9" spans="2:6" s="9" customFormat="1" ht="14.25" customHeight="1" x14ac:dyDescent="0.25">
      <c r="B9" s="11"/>
      <c r="C9" s="6"/>
      <c r="D9" s="6"/>
      <c r="E9" s="11"/>
    </row>
    <row r="10" spans="2:6" s="9" customFormat="1" x14ac:dyDescent="0.25">
      <c r="B10" s="11" t="s">
        <v>8</v>
      </c>
      <c r="C10" s="20" t="s">
        <v>5</v>
      </c>
      <c r="D10" s="21">
        <v>17873991</v>
      </c>
      <c r="E10" s="19"/>
      <c r="F10" s="13" t="s">
        <v>9</v>
      </c>
    </row>
    <row r="11" spans="2:6" s="9" customFormat="1" x14ac:dyDescent="0.25">
      <c r="B11" s="19" t="s">
        <v>7</v>
      </c>
      <c r="C11" s="20" t="s">
        <v>6</v>
      </c>
      <c r="D11" s="21">
        <v>1084304880</v>
      </c>
      <c r="E11" s="19">
        <v>480</v>
      </c>
      <c r="F11" s="14" t="s">
        <v>10</v>
      </c>
    </row>
    <row r="12" spans="2:6" s="9" customFormat="1" x14ac:dyDescent="0.25">
      <c r="B12" s="19"/>
      <c r="C12" s="20"/>
      <c r="D12" s="21"/>
      <c r="E12" s="19"/>
      <c r="F12" s="14"/>
    </row>
    <row r="13" spans="2:6" s="9" customFormat="1" x14ac:dyDescent="0.25">
      <c r="B13" s="19"/>
      <c r="C13" s="20"/>
      <c r="D13" s="21"/>
      <c r="E13" s="19"/>
      <c r="F13" s="14"/>
    </row>
    <row r="14" spans="2:6" s="9" customFormat="1" x14ac:dyDescent="0.25">
      <c r="B14" s="19" t="s">
        <v>11</v>
      </c>
      <c r="C14" s="20" t="s">
        <v>12</v>
      </c>
      <c r="D14" s="21">
        <v>20111800</v>
      </c>
      <c r="E14" s="22"/>
      <c r="F14" s="14" t="s">
        <v>16</v>
      </c>
    </row>
    <row r="15" spans="2:6" s="9" customFormat="1" x14ac:dyDescent="0.25">
      <c r="B15" s="19" t="s">
        <v>13</v>
      </c>
      <c r="C15" s="20" t="s">
        <v>15</v>
      </c>
      <c r="D15" s="21">
        <v>875408950</v>
      </c>
      <c r="E15" s="19"/>
      <c r="F15" s="14" t="s">
        <v>21</v>
      </c>
    </row>
    <row r="16" spans="2:6" s="9" customFormat="1" x14ac:dyDescent="0.25">
      <c r="B16" s="19"/>
      <c r="C16" s="20"/>
      <c r="D16" s="21"/>
      <c r="E16" s="19"/>
      <c r="F16" s="14"/>
    </row>
    <row r="17" spans="2:6" s="9" customFormat="1" x14ac:dyDescent="0.25">
      <c r="B17" s="19"/>
      <c r="C17" s="20"/>
      <c r="D17" s="21"/>
      <c r="E17" s="19"/>
      <c r="F17" s="14"/>
    </row>
    <row r="18" spans="2:6" s="9" customFormat="1" x14ac:dyDescent="0.25">
      <c r="B18" s="19" t="s">
        <v>35</v>
      </c>
      <c r="C18" s="20" t="s">
        <v>36</v>
      </c>
      <c r="D18" s="21">
        <v>8000000000</v>
      </c>
      <c r="E18" s="19"/>
      <c r="F18" s="14" t="s">
        <v>37</v>
      </c>
    </row>
    <row r="19" spans="2:6" s="9" customFormat="1" x14ac:dyDescent="0.25">
      <c r="B19" s="19"/>
      <c r="C19" s="20"/>
      <c r="D19" s="21"/>
      <c r="E19" s="19"/>
      <c r="F19" s="14"/>
    </row>
    <row r="20" spans="2:6" s="9" customFormat="1" x14ac:dyDescent="0.25">
      <c r="B20" s="19"/>
      <c r="C20" s="20"/>
      <c r="D20" s="21"/>
      <c r="E20" s="19"/>
      <c r="F20" s="14"/>
    </row>
    <row r="21" spans="2:6" s="9" customFormat="1" x14ac:dyDescent="0.25">
      <c r="B21" s="19" t="s">
        <v>38</v>
      </c>
      <c r="C21" s="20" t="s">
        <v>22</v>
      </c>
      <c r="D21" s="21">
        <v>48828537</v>
      </c>
      <c r="E21" s="22"/>
      <c r="F21" s="14" t="s">
        <v>23</v>
      </c>
    </row>
    <row r="22" spans="2:6" s="9" customFormat="1" x14ac:dyDescent="0.25">
      <c r="B22" s="19"/>
      <c r="C22" s="20"/>
      <c r="D22" s="21"/>
      <c r="E22" s="22"/>
      <c r="F22" s="14"/>
    </row>
    <row r="23" spans="2:6" s="9" customFormat="1" x14ac:dyDescent="0.25">
      <c r="B23" s="19"/>
      <c r="C23" s="20"/>
      <c r="D23" s="21"/>
      <c r="E23" s="22"/>
      <c r="F23" s="14"/>
    </row>
    <row r="24" spans="2:6" s="9" customFormat="1" x14ac:dyDescent="0.25">
      <c r="B24" s="19" t="s">
        <v>24</v>
      </c>
      <c r="C24" s="20" t="s">
        <v>5</v>
      </c>
      <c r="D24" s="21">
        <v>17873991</v>
      </c>
      <c r="E24" s="19"/>
      <c r="F24" s="14" t="s">
        <v>9</v>
      </c>
    </row>
    <row r="25" spans="2:6" s="9" customFormat="1" x14ac:dyDescent="0.25">
      <c r="B25" s="19" t="s">
        <v>25</v>
      </c>
      <c r="C25" s="20" t="s">
        <v>6</v>
      </c>
      <c r="D25" s="21">
        <v>1084304880</v>
      </c>
      <c r="E25" s="19">
        <v>480</v>
      </c>
      <c r="F25" s="14" t="s">
        <v>10</v>
      </c>
    </row>
    <row r="26" spans="2:6" s="9" customFormat="1" x14ac:dyDescent="0.25">
      <c r="B26" s="19"/>
      <c r="C26" s="20"/>
      <c r="D26" s="21"/>
      <c r="E26" s="19"/>
      <c r="F26" s="14"/>
    </row>
    <row r="27" spans="2:6" s="9" customFormat="1" x14ac:dyDescent="0.25">
      <c r="B27" s="19"/>
      <c r="C27" s="20"/>
      <c r="D27" s="21"/>
      <c r="E27" s="19"/>
      <c r="F27" s="14"/>
    </row>
    <row r="28" spans="2:6" s="9" customFormat="1" x14ac:dyDescent="0.25">
      <c r="B28" s="19" t="s">
        <v>26</v>
      </c>
      <c r="C28" s="20" t="s">
        <v>5</v>
      </c>
      <c r="D28" s="21">
        <v>17873991</v>
      </c>
      <c r="E28" s="19"/>
      <c r="F28" s="14" t="s">
        <v>9</v>
      </c>
    </row>
    <row r="29" spans="2:6" s="9" customFormat="1" x14ac:dyDescent="0.25">
      <c r="B29" s="19" t="s">
        <v>27</v>
      </c>
      <c r="C29" s="20" t="s">
        <v>6</v>
      </c>
      <c r="D29" s="21">
        <v>1084304880</v>
      </c>
      <c r="E29" s="19">
        <v>480</v>
      </c>
      <c r="F29" s="14" t="s">
        <v>10</v>
      </c>
    </row>
    <row r="30" spans="2:6" s="9" customFormat="1" x14ac:dyDescent="0.25">
      <c r="B30" s="19"/>
      <c r="C30" s="20"/>
      <c r="D30" s="21"/>
      <c r="E30" s="19"/>
      <c r="F30" s="14"/>
    </row>
    <row r="31" spans="2:6" s="9" customFormat="1" x14ac:dyDescent="0.25">
      <c r="B31" s="19"/>
      <c r="C31" s="20"/>
      <c r="D31" s="21"/>
      <c r="E31" s="22"/>
      <c r="F31" s="14"/>
    </row>
    <row r="32" spans="2:6" s="9" customFormat="1" x14ac:dyDescent="0.25">
      <c r="B32" s="19" t="s">
        <v>39</v>
      </c>
      <c r="C32" s="20" t="s">
        <v>5</v>
      </c>
      <c r="D32" s="21">
        <v>17873991</v>
      </c>
      <c r="E32" s="19"/>
      <c r="F32" s="14" t="s">
        <v>9</v>
      </c>
    </row>
    <row r="33" spans="2:6" s="9" customFormat="1" x14ac:dyDescent="0.25">
      <c r="B33" s="19" t="s">
        <v>40</v>
      </c>
      <c r="C33" s="20" t="s">
        <v>6</v>
      </c>
      <c r="D33" s="21">
        <v>1084304880</v>
      </c>
      <c r="E33" s="19">
        <v>480</v>
      </c>
      <c r="F33" s="14" t="s">
        <v>10</v>
      </c>
    </row>
    <row r="34" spans="2:6" x14ac:dyDescent="0.25">
      <c r="C34" s="7"/>
      <c r="D34" s="12"/>
    </row>
    <row r="35" spans="2:6" ht="16.5" thickBot="1" x14ac:dyDescent="0.3">
      <c r="B35" s="1" t="s">
        <v>1</v>
      </c>
      <c r="C35" s="2"/>
      <c r="D35" s="15">
        <f>D10+D11+D14+D15+D21+D24+D25+D28+D29+D32+D33+D18</f>
        <v>13353064771</v>
      </c>
      <c r="E35" s="8">
        <f>E11+E25+E29+E33</f>
        <v>1920</v>
      </c>
      <c r="F35" s="8"/>
    </row>
    <row r="36" spans="2:6" ht="16.5" thickTop="1" x14ac:dyDescent="0.25"/>
    <row r="37" spans="2:6" ht="18.75" x14ac:dyDescent="0.3">
      <c r="B37" s="11" t="s">
        <v>32</v>
      </c>
      <c r="C37" s="6" t="s">
        <v>45</v>
      </c>
      <c r="D37" s="16" t="s">
        <v>44</v>
      </c>
      <c r="F37" s="3" t="s">
        <v>28</v>
      </c>
    </row>
    <row r="39" spans="2:6" s="9" customFormat="1" x14ac:dyDescent="0.25">
      <c r="B39" s="23" t="s">
        <v>31</v>
      </c>
      <c r="C39" s="23"/>
      <c r="D39" s="23"/>
      <c r="E39" s="23"/>
      <c r="F39" s="23"/>
    </row>
    <row r="40" spans="2:6" ht="8.25" customHeight="1" x14ac:dyDescent="0.25"/>
    <row r="41" spans="2:6" x14ac:dyDescent="0.25">
      <c r="B41" s="23" t="s">
        <v>41</v>
      </c>
      <c r="C41" s="23"/>
      <c r="D41" s="23"/>
      <c r="E41" s="23"/>
      <c r="F41" s="23"/>
    </row>
    <row r="42" spans="2:6" ht="9.75" customHeight="1" x14ac:dyDescent="0.25"/>
    <row r="43" spans="2:6" x14ac:dyDescent="0.25">
      <c r="B43" s="23" t="s">
        <v>30</v>
      </c>
      <c r="C43" s="23"/>
      <c r="D43" s="23"/>
      <c r="E43" s="23"/>
      <c r="F43" s="23"/>
    </row>
    <row r="44" spans="2:6" ht="8.25" customHeight="1" x14ac:dyDescent="0.25"/>
    <row r="45" spans="2:6" x14ac:dyDescent="0.25">
      <c r="B45" s="23" t="s">
        <v>29</v>
      </c>
      <c r="C45" s="23"/>
      <c r="D45" s="23"/>
      <c r="E45" s="23"/>
      <c r="F45" s="23"/>
    </row>
    <row r="46" spans="2:6" ht="9.75" customHeight="1" x14ac:dyDescent="0.25"/>
    <row r="47" spans="2:6" x14ac:dyDescent="0.25">
      <c r="B47" s="23" t="s">
        <v>42</v>
      </c>
      <c r="C47" s="23"/>
      <c r="D47" s="23"/>
      <c r="E47" s="23"/>
      <c r="F47" s="23"/>
    </row>
    <row r="48" spans="2:6" ht="9" customHeight="1" x14ac:dyDescent="0.25"/>
    <row r="49" spans="2:6" x14ac:dyDescent="0.25">
      <c r="B49" s="23" t="s">
        <v>43</v>
      </c>
      <c r="C49" s="23"/>
      <c r="D49" s="23"/>
      <c r="E49" s="23"/>
      <c r="F49" s="23"/>
    </row>
    <row r="50" spans="2:6" ht="9.75" customHeight="1" x14ac:dyDescent="0.25"/>
  </sheetData>
  <mergeCells count="7">
    <mergeCell ref="B49:F49"/>
    <mergeCell ref="B2:F2"/>
    <mergeCell ref="B43:F43"/>
    <mergeCell ref="B39:F39"/>
    <mergeCell ref="B41:F41"/>
    <mergeCell ref="B45:F45"/>
    <mergeCell ref="B47:F47"/>
  </mergeCells>
  <phoneticPr fontId="4" type="noConversion"/>
  <printOptions horizontalCentered="1" verticalCentered="1" gridLines="1"/>
  <pageMargins left="0.11811023622047245" right="0.11811023622047245" top="0.55118110236220474" bottom="0.55118110236220474" header="0.31496062992125984" footer="0.31496062992125984"/>
  <pageSetup paperSize="9" orientation="portrait" horizontalDpi="300" verticalDpi="300" r:id="rId1"/>
  <headerFooter>
    <oddHeader>&amp;L&amp;10Gesamtpreis Endlagerung DE&amp;C&amp;10Verfasser : Volker Goebel /  Dipl.-Ing. Arch&amp;R&amp;10Endlager-Planer DBHD 2.0.0 etc.</oddHeader>
    <oddFooter>&amp;L&amp;10Gesamt-Endlager-Kalkulation&amp;C&amp;10Stand September 2022&amp;R&amp;10nach 9,5 Jahren eine Version 0.0.1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WIN 10 Pro</cp:lastModifiedBy>
  <cp:lastPrinted>2022-09-25T16:53:56Z</cp:lastPrinted>
  <dcterms:created xsi:type="dcterms:W3CDTF">2018-07-08T06:26:28Z</dcterms:created>
  <dcterms:modified xsi:type="dcterms:W3CDTF">2022-09-25T16:58:52Z</dcterms:modified>
</cp:coreProperties>
</file>